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政府性基金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<sst xmlns="http://schemas.openxmlformats.org/spreadsheetml/2006/main" count="34" uniqueCount="34">
  <si>
    <t>2023年九台区政府性基金本级支出决算表</t>
  </si>
  <si>
    <t>单位：万元</t>
  </si>
  <si>
    <t>项目</t>
  </si>
  <si>
    <t>年初预算数</t>
  </si>
  <si>
    <t>预算数</t>
  </si>
  <si>
    <t>决算数</t>
  </si>
  <si>
    <t>完成预算%</t>
  </si>
  <si>
    <t>比上年增长%</t>
  </si>
  <si>
    <t xml:space="preserve">  国家电影事业发展专项资金安排的支出</t>
  </si>
  <si>
    <t xml:space="preserve">  大中型水库移民后期扶持基金支出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</si>
  <si>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</si>
  <si>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</si>
  <si>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</si>
  <si>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</si>
  <si>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</si>
  <si>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棚户区改造专项债券收入安排的支出  </t>
  </si>
  <si>
    <t xml:space="preserve">  大中型水库库区基金安排的支出</t>
  </si>
  <si>
    <t xml:space="preserve">  政府收费公路专项债券收入安排的支出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</si>
  <si>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</si>
  <si>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</si>
  <si>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</si>
  <si>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 xml:space="preserve">  其他支出</t>
  </si>
  <si>
    <t xml:space="preserve">  地方政府专项债务付息支出</t>
  </si>
  <si>
    <t xml:space="preserve">  地方政府专项债务发行费用支出</t>
  </si>
  <si>
    <t xml:space="preserve">  抗疫特别国债安排的支出</t>
  </si>
  <si>
    <t xml:space="preserve">    本级支出合计</t>
  </si>
  <si>
    <t>地方政府专项债务还本支出</t>
  </si>
  <si>
    <t>转移性支出</t>
  </si>
  <si>
    <t xml:space="preserve">  补助下级</t>
  </si>
  <si>
    <t xml:space="preserve">  政府性基金上解支出</t>
  </si>
  <si>
    <t xml:space="preserve">  调出资金</t>
  </si>
  <si>
    <t xml:space="preserve">  年终结转</t>
  </si>
  <si>
    <t xml:space="preserve">  年终结余</t>
  </si>
  <si>
    <t xml:space="preserve">    支出总计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</si>
</sst>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10" fontId="0" fillId="0" borderId="0" xfId="11" applyNumberFormat="1" applyFont="1" applyAlignment="1"/>
    <xf numFmtId="10" fontId="0" fillId="0" borderId="0" xfId="0" applyNumberFormat="1" applyAlignment="1"/>
    <xf numFmtId="0" fontId="2" fillId="0" borderId="0" xfId="49" applyFont="1" applyAlignment="1">
      <alignment horizontal="center" vertical="center" wrapText="1"/>
    </xf>
    <xf numFmtId="10" fontId="2" fillId="0" borderId="0" xfId="11" applyNumberFormat="1" applyFont="1" applyFill="1" applyBorder="1" applyAlignment="1" applyProtection="1">
      <alignment horizontal="center" vertical="center" wrapText="1"/>
    </xf>
    <xf numFmtId="10" fontId="2" fillId="0" borderId="0" xfId="49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10" fontId="3" fillId="0" borderId="0" xfId="11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0" fontId="4" fillId="0" borderId="2" xfId="11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Border="1" applyAlignment="1">
      <alignment vertical="center" wrapText="1"/>
    </xf>
    <xf numFmtId="10" fontId="6" fillId="0" borderId="2" xfId="11" applyNumberFormat="1" applyFont="1" applyBorder="1" applyAlignment="1">
      <alignment horizontal="right" vertical="center" wrapText="1"/>
    </xf>
    <xf numFmtId="49" fontId="0" fillId="0" borderId="1" xfId="49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vertical="center"/>
    </xf>
    <xf numFmtId="176" fontId="5" fillId="0" borderId="1" xfId="0" applyNumberFormat="1" applyFont="1" applyBorder="1" applyAlignment="1"/>
    <xf numFmtId="10" fontId="6" fillId="0" borderId="1" xfId="11" applyNumberFormat="1" applyFont="1" applyBorder="1" applyAlignment="1">
      <alignment horizontal="right"/>
    </xf>
    <xf numFmtId="176" fontId="5" fillId="0" borderId="1" xfId="0" applyNumberFormat="1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3" fillId="0" borderId="3" xfId="49" applyNumberFormat="1" applyFont="1" applyBorder="1" applyAlignment="1">
      <alignment horizontal="left" vertical="center"/>
    </xf>
    <xf numFmtId="0" fontId="5" fillId="0" borderId="1" xfId="0" applyFont="1" applyBorder="1" applyAlignment="1"/>
    <xf numFmtId="10" fontId="0" fillId="0" borderId="1" xfId="11" applyNumberFormat="1" applyFont="1" applyBorder="1" applyAlignment="1">
      <alignment horizontal="right"/>
    </xf>
    <xf numFmtId="10" fontId="0" fillId="0" borderId="1" xfId="0" applyNumberFormat="1" applyFont="1" applyBorder="1" applyAlignment="1">
      <alignment horizontal="right"/>
    </xf>
    <xf numFmtId="49" fontId="4" fillId="0" borderId="3" xfId="49" applyNumberFormat="1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left" vertical="center"/>
    </xf>
    <xf numFmtId="49" fontId="4" fillId="0" borderId="4" xfId="49" applyNumberFormat="1" applyFont="1" applyBorder="1" applyAlignment="1">
      <alignment horizontal="left" vertical="center"/>
    </xf>
    <xf numFmtId="49" fontId="3" fillId="0" borderId="4" xfId="49" applyNumberFormat="1" applyFont="1" applyBorder="1" applyAlignment="1">
      <alignment horizontal="left" vertical="center"/>
    </xf>
    <xf numFmtId="49" fontId="4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showZeros="0" tabSelected="1" topLeftCell="A5" workbookViewId="0">
      <selection activeCell="L28" sqref="L28"/>
    </sheetView>
  </sheetViews>
  <sheetFormatPr defaultColWidth="9" defaultRowHeight="14.25" outlineLevelCol="5"/>
  <cols>
    <col min="1" max="1" width="47.375" style="2" customWidth="1"/>
    <col min="2" max="2" width="10.1" style="2" customWidth="1"/>
    <col min="3" max="3" width="11" style="2" customWidth="1"/>
    <col min="4" max="4" width="10.375" style="2" customWidth="1"/>
    <col min="5" max="5" width="13.75" style="3" customWidth="1"/>
    <col min="6" max="6" width="13.75" style="4" customWidth="1"/>
    <col min="7" max="16384" width="9" style="2"/>
  </cols>
  <sheetData>
    <row r="1" s="1" customFormat="1" ht="24.9" customHeight="1" spans="1:6">
      <c r="A1" s="5" t="s">
        <v>0</v>
      </c>
      <c r="B1" s="5"/>
      <c r="C1" s="5"/>
      <c r="D1" s="5"/>
      <c r="E1" s="6"/>
      <c r="F1" s="7"/>
    </row>
    <row r="2" customFormat="1" ht="24.9" customHeight="1" spans="1:6">
      <c r="A2" s="8" t="s">
        <v>1</v>
      </c>
      <c r="B2" s="8"/>
      <c r="C2" s="8"/>
      <c r="D2" s="8"/>
      <c r="E2" s="9"/>
      <c r="F2" s="10"/>
    </row>
    <row r="3" ht="35.25" customHeight="1" spans="1:6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</row>
    <row r="4" ht="35.25" customHeight="1" spans="1:6">
      <c r="A4" s="15" t="s">
        <v>8</v>
      </c>
      <c r="B4" s="16"/>
      <c r="C4" s="16">
        <v>1</v>
      </c>
      <c r="D4" s="16">
        <v>1</v>
      </c>
      <c r="E4" s="17">
        <v>1</v>
      </c>
      <c r="F4" s="17">
        <v>-0.833333333333333</v>
      </c>
    </row>
    <row r="5" ht="35.25" customHeight="1" spans="1:6">
      <c r="A5" s="18" t="s">
        <v>9</v>
      </c>
      <c r="B5" s="16"/>
      <c r="C5" s="16">
        <v>343</v>
      </c>
      <c r="D5" s="16">
        <v>343</v>
      </c>
      <c r="E5" s="17">
        <v>1</v>
      </c>
      <c r="F5" s="17">
        <v>0.304182509505703</v>
      </c>
    </row>
    <row r="6" ht="35.25" customHeight="1" spans="1:6">
      <c r="A6" s="19" t="s">
        <v>10</v>
      </c>
      <c r="B6" s="16">
        <v>98750</v>
      </c>
      <c r="C6" s="16">
        <v>21028</v>
      </c>
      <c r="D6" s="16">
        <v>19403</v>
      </c>
      <c r="E6" s="17">
        <v>0.922722084839262</v>
      </c>
      <c r="F6" s="17">
        <v>-0.157928999218818</v>
      </c>
    </row>
    <row r="7" ht="35.25" customHeight="1" spans="1:6">
      <c r="A7" s="19" t="s">
        <v>11</v>
      </c>
      <c r="B7" s="16"/>
      <c r="C7" s="16"/>
      <c r="D7" s="16"/>
      <c r="E7" s="17"/>
      <c r="F7" s="17"/>
    </row>
    <row r="8" ht="35.25" customHeight="1" spans="1:6">
      <c r="A8" s="19" t="s">
        <v>12</v>
      </c>
      <c r="B8" s="16"/>
      <c r="C8" s="16"/>
      <c r="D8" s="16"/>
      <c r="E8" s="17"/>
      <c r="F8" s="17"/>
    </row>
    <row r="9" ht="47.25" customHeight="1" spans="1:6">
      <c r="A9" s="19" t="s">
        <v>13</v>
      </c>
      <c r="B9" s="20">
        <v>600</v>
      </c>
      <c r="C9" s="20">
        <v>1500</v>
      </c>
      <c r="D9" s="20">
        <v>1214</v>
      </c>
      <c r="E9" s="21">
        <v>0.809333333333333</v>
      </c>
      <c r="F9" s="21">
        <v>1.75283446712018</v>
      </c>
    </row>
    <row r="10" ht="47.25" customHeight="1" spans="1:6">
      <c r="A10" s="19" t="s">
        <v>14</v>
      </c>
      <c r="B10" s="20">
        <v>410</v>
      </c>
      <c r="C10" s="20">
        <v>400</v>
      </c>
      <c r="D10" s="20">
        <v>310</v>
      </c>
      <c r="E10" s="21">
        <v>0.775</v>
      </c>
      <c r="F10" s="21">
        <v>0.974522292993631</v>
      </c>
    </row>
    <row r="11" ht="24" customHeight="1" spans="1:6">
      <c r="A11" s="19" t="s">
        <v>15</v>
      </c>
      <c r="B11" s="22"/>
      <c r="C11" s="20"/>
      <c r="D11" s="20"/>
      <c r="E11" s="21"/>
      <c r="F11" s="21">
        <v>-1</v>
      </c>
    </row>
    <row r="12" ht="47.25" customHeight="1" spans="1:6">
      <c r="A12" s="19" t="s">
        <v>16</v>
      </c>
      <c r="B12" s="22"/>
      <c r="C12" s="20"/>
      <c r="D12" s="20"/>
      <c r="E12" s="21"/>
      <c r="F12" s="21"/>
    </row>
    <row r="13" ht="46.5" customHeight="1" spans="1:6">
      <c r="A13" s="19" t="s">
        <v>17</v>
      </c>
      <c r="B13" s="22"/>
      <c r="C13" s="20">
        <v>165000</v>
      </c>
      <c r="D13" s="20">
        <v>165000</v>
      </c>
      <c r="E13" s="21">
        <v>1</v>
      </c>
      <c r="F13" s="21">
        <v>1</v>
      </c>
    </row>
    <row r="14" ht="24" customHeight="1" spans="1:6">
      <c r="A14" s="19" t="s">
        <v>18</v>
      </c>
      <c r="B14" s="22"/>
      <c r="C14" s="20"/>
      <c r="D14" s="20"/>
      <c r="E14" s="21"/>
      <c r="F14" s="21"/>
    </row>
    <row r="15" ht="24" customHeight="1" spans="1:6">
      <c r="A15" s="19" t="s">
        <v>19</v>
      </c>
      <c r="B15" s="22"/>
      <c r="C15" s="20"/>
      <c r="D15" s="20"/>
      <c r="E15" s="21"/>
      <c r="F15" s="21"/>
    </row>
    <row r="16" ht="24" customHeight="1" spans="1:6">
      <c r="A16" s="19" t="s">
        <v>20</v>
      </c>
      <c r="B16" s="22"/>
      <c r="C16" s="20"/>
      <c r="D16" s="20"/>
      <c r="E16" s="21"/>
      <c r="F16" s="21"/>
    </row>
    <row r="17" ht="24" customHeight="1" spans="1:6">
      <c r="A17" s="19" t="s">
        <v>21</v>
      </c>
      <c r="B17" s="22"/>
      <c r="C17" s="20">
        <v>61800</v>
      </c>
      <c r="D17" s="20">
        <v>61112</v>
      </c>
      <c r="E17" s="21">
        <v>0.988867313915858</v>
      </c>
      <c r="F17" s="21">
        <v>1.29029719296931</v>
      </c>
    </row>
    <row r="18" ht="24" customHeight="1" spans="1:6">
      <c r="A18" s="19" t="s">
        <v>22</v>
      </c>
      <c r="B18" s="20">
        <v>18694</v>
      </c>
      <c r="C18" s="20">
        <v>19931</v>
      </c>
      <c r="D18" s="20">
        <v>19931</v>
      </c>
      <c r="E18" s="21">
        <v>1</v>
      </c>
      <c r="F18" s="21">
        <v>0.0753169678985703</v>
      </c>
    </row>
    <row r="19" ht="24" customHeight="1" spans="1:6">
      <c r="A19" s="19" t="s">
        <v>23</v>
      </c>
      <c r="B19" s="20">
        <v>250</v>
      </c>
      <c r="C19" s="20">
        <v>283</v>
      </c>
      <c r="D19" s="20">
        <v>283</v>
      </c>
      <c r="E19" s="21">
        <v>1</v>
      </c>
      <c r="F19" s="21">
        <v>1.22834645669291</v>
      </c>
    </row>
    <row r="20" ht="24" customHeight="1" spans="1:6">
      <c r="A20" s="23" t="s">
        <v>24</v>
      </c>
      <c r="B20" s="22"/>
      <c r="C20" s="20"/>
      <c r="D20" s="20"/>
      <c r="E20" s="21"/>
      <c r="F20" s="21"/>
    </row>
    <row r="21" ht="24" customHeight="1" spans="1:6">
      <c r="A21" s="24"/>
      <c r="B21" s="22"/>
      <c r="C21" s="20"/>
      <c r="D21" s="25"/>
      <c r="E21" s="26"/>
      <c r="F21" s="27"/>
    </row>
    <row r="22" ht="24" customHeight="1" spans="1:6">
      <c r="A22" s="28" t="s">
        <v>25</v>
      </c>
      <c r="B22" s="20">
        <f>SUM(B4:B21)</f>
        <v>118704</v>
      </c>
      <c r="C22" s="20">
        <f>SUM(C4:C21)</f>
        <v>270286</v>
      </c>
      <c r="D22" s="25">
        <f>SUM(D4:D21)</f>
        <v>267597</v>
      </c>
      <c r="E22" s="26">
        <v>0.990051279015561</v>
      </c>
      <c r="F22" s="27">
        <v>1.53692134128421</v>
      </c>
    </row>
    <row r="23" ht="24" customHeight="1" spans="1:6">
      <c r="A23" s="29" t="s">
        <v>26</v>
      </c>
      <c r="B23" s="20">
        <v>94000</v>
      </c>
      <c r="C23" s="20">
        <v>94000</v>
      </c>
      <c r="D23" s="25">
        <v>94000</v>
      </c>
      <c r="E23" s="26">
        <v>1</v>
      </c>
      <c r="F23" s="27">
        <v>0.622088006902502</v>
      </c>
    </row>
    <row r="24" ht="24" customHeight="1" spans="1:6">
      <c r="A24" s="30" t="s">
        <v>27</v>
      </c>
      <c r="B24" s="20">
        <f>B25+B26+B27+B28+B29</f>
        <v>69657</v>
      </c>
      <c r="C24" s="20">
        <f>C25+C26+C27+C28+C29</f>
        <v>77814</v>
      </c>
      <c r="D24" s="20">
        <f>D25+D26+D27+D28+D29</f>
        <v>90719</v>
      </c>
      <c r="E24" s="26">
        <v>1.165</v>
      </c>
      <c r="F24" s="27">
        <v>-0.0077</v>
      </c>
    </row>
    <row r="25" ht="24" customHeight="1" spans="1:6">
      <c r="A25" s="31" t="s">
        <v>28</v>
      </c>
      <c r="B25" s="20">
        <v>19212</v>
      </c>
      <c r="C25" s="20">
        <v>20549</v>
      </c>
      <c r="D25" s="25">
        <v>19824</v>
      </c>
      <c r="E25" s="26">
        <v>0.9647</v>
      </c>
      <c r="F25" s="27">
        <v>0.0796</v>
      </c>
    </row>
    <row r="26" ht="24" customHeight="1" spans="1:6">
      <c r="A26" s="31" t="s">
        <v>29</v>
      </c>
      <c r="B26" s="20"/>
      <c r="C26" s="20"/>
      <c r="D26" s="25"/>
      <c r="E26" s="26"/>
      <c r="F26" s="27">
        <v>-1</v>
      </c>
    </row>
    <row r="27" ht="24" customHeight="1" spans="1:6">
      <c r="A27" s="31" t="s">
        <v>30</v>
      </c>
      <c r="B27" s="22"/>
      <c r="C27" s="20"/>
      <c r="D27" s="25"/>
      <c r="E27" s="26"/>
      <c r="F27" s="27"/>
    </row>
    <row r="28" ht="24" customHeight="1" spans="1:6">
      <c r="A28" s="31" t="s">
        <v>31</v>
      </c>
      <c r="B28" s="22"/>
      <c r="C28" s="20"/>
      <c r="D28" s="25"/>
      <c r="E28" s="26"/>
      <c r="F28" s="27"/>
    </row>
    <row r="29" ht="24" customHeight="1" spans="1:6">
      <c r="A29" s="31" t="s">
        <v>32</v>
      </c>
      <c r="B29" s="20">
        <v>50445</v>
      </c>
      <c r="C29" s="20">
        <v>57265</v>
      </c>
      <c r="D29" s="25">
        <v>70895</v>
      </c>
      <c r="E29" s="26">
        <v>1.23801624028639</v>
      </c>
      <c r="F29" s="27">
        <v>-0.029673021912596</v>
      </c>
    </row>
    <row r="30" ht="24" customHeight="1" spans="1:6">
      <c r="A30" s="32" t="s">
        <v>33</v>
      </c>
      <c r="B30" s="20">
        <f>B29+B23+B22+B25</f>
        <v>282361</v>
      </c>
      <c r="C30" s="20">
        <f>C29+C23+C22+C25</f>
        <v>442100</v>
      </c>
      <c r="D30" s="20">
        <f>D29+D23+D22+D25</f>
        <v>452316</v>
      </c>
      <c r="E30" s="26">
        <v>1.02595415501327</v>
      </c>
      <c r="F30" s="27">
        <v>0.672940794207069</v>
      </c>
    </row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  <row r="57" ht="24.9" customHeight="1"/>
    <row r="58" ht="24.9" customHeight="1"/>
    <row r="59" ht="24.9" customHeight="1"/>
    <row r="60" ht="24.9" customHeight="1"/>
    <row r="61" ht="24.9" customHeight="1"/>
    <row r="62" ht="24.9" customHeight="1"/>
    <row r="63" ht="24.9" customHeight="1"/>
    <row r="64" ht="24.9" customHeight="1"/>
    <row r="65" ht="24.9" customHeight="1"/>
    <row r="66" ht="24.9" customHeight="1"/>
    <row r="67" ht="24.9" customHeight="1"/>
    <row r="68" ht="24.9" customHeight="1"/>
    <row r="69" ht="24.9" customHeight="1"/>
    <row r="70" ht="24.9" customHeight="1"/>
    <row r="71" ht="24.9" customHeight="1"/>
  </sheetData>
  <mergeCells count="2">
    <mergeCell ref="A1:F1"/>
    <mergeCell ref="A2:F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2024-10-27T07:09:00Z</dcterms:created>
  <dcterms:modified xsi:type="dcterms:W3CDTF">2024-11-01T08:30:25Z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37B1DAEF00354D2FAA71F39DC37DA985</vt:lpwstr>
  </property>
  <property fmtid="{D5CDD505-2E9C-101B-9397-08002B2CF9AE}" pid="3" name="KSOProductBuildVer">
    <vt:lpwstr>2052-11.8.6.11825</vt:lpwstr>
  </property>
</Properties>
</file>